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5720" windowHeight="9440" activeTab="0"/>
  </bookViews>
  <sheets>
    <sheet name="Effect sizes and Variances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<sst xmlns="http://schemas.openxmlformats.org/spreadsheetml/2006/main" count="15" uniqueCount="14">
  <si>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g</t>
  </si>
  <si>
    <t>Total n</t>
  </si>
  <si>
    <t>d</t>
  </si>
  <si>
    <t>ne</t>
  </si>
  <si>
    <t>nc</t>
  </si>
  <si>
    <t>r</t>
  </si>
  <si>
    <t>n</t>
  </si>
  <si>
    <r>
      <t xml:space="preserve">Calculating Cohen's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from Hedges' </t>
    </r>
    <r>
      <rPr>
        <i/>
        <sz val="10"/>
        <rFont val="Arial"/>
        <family val="2"/>
      </rPr>
      <t>g</t>
    </r>
  </si>
  <si>
    <r>
      <t xml:space="preserve">Computing variances of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and </t>
    </r>
    <r>
      <rPr>
        <i/>
        <sz val="10"/>
        <rFont val="Arial"/>
        <family val="2"/>
      </rPr>
      <t>Zr</t>
    </r>
  </si>
  <si>
    <t>This and other Excel spreadsheets are available at http://www.stat-help.com</t>
  </si>
  <si>
    <r>
      <t>Z</t>
    </r>
    <r>
      <rPr>
        <sz val="10"/>
        <rFont val="Arial"/>
        <family val="0"/>
      </rPr>
      <t>r</t>
    </r>
  </si>
  <si>
    <r>
      <t xml:space="preserve">Variance of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r</t>
    </r>
  </si>
  <si>
    <r>
      <t xml:space="preserve">Variance of </t>
    </r>
    <r>
      <rPr>
        <i/>
        <sz val="10"/>
        <rFont val="Arial"/>
        <family val="2"/>
      </rPr>
      <t>d</t>
    </r>
  </si>
  <si>
    <t>Designed by Jamie DeCoster &amp; Anne-Marie Iselin on 11.05.2005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</si>
</sst>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3" customWidth="1"/>
    <col min="4" max="4" width="6.7109375" style="3" customWidth="1"/>
    <col min="5" max="5" width="11.00390625" style="3" customWidth="1"/>
    <col min="6" max="9" width="9.140625" style="3" customWidth="1"/>
    <col min="10" max="10" width="11.7109375" style="3" customWidth="1"/>
    <col min="11" max="11" width="12.421875" style="3" customWidth="1"/>
    <col min="12" max="12" width="9.140625" style="3" customWidth="1"/>
    <col min="13" max="13" width="12.00390625" style="3" customWidth="1"/>
    <col min="14" max="16384" width="9.140625" style="3" customWidth="1"/>
  </cols>
  <sheetData>
    <row r="1" spans="1:6" ht="12">
      <c r="A1" s="8" t="s">
        <v>13</v>
      </c>
      <c r="C1" s="1"/>
      <c r="D1" s="1"/>
      <c r="E1" s="1"/>
      <c r="F1" s="2"/>
    </row>
    <row r="2" spans="1:5" ht="12">
      <c r="A2" s="9"/>
      <c r="B2" s="3" t="s">
        <v>9</v>
      </c>
      <c r="C2" s="4"/>
      <c r="D2" s="1"/>
      <c r="E2" s="1"/>
    </row>
    <row r="4" spans="4:14" ht="12">
      <c r="D4" s="14" t="s">
        <v>7</v>
      </c>
      <c r="E4" s="14"/>
      <c r="F4" s="14"/>
      <c r="G4" s="14"/>
      <c r="H4" s="14"/>
      <c r="I4" s="14" t="s">
        <v>8</v>
      </c>
      <c r="J4" s="14"/>
      <c r="K4" s="14"/>
      <c r="L4" s="14"/>
      <c r="M4" s="14"/>
      <c r="N4" s="14"/>
    </row>
    <row r="5" spans="4:14" ht="12">
      <c r="D5" s="4"/>
      <c r="E5" s="10" t="s">
        <v>0</v>
      </c>
      <c r="F5" s="5" t="s">
        <v>1</v>
      </c>
      <c r="G5" s="10" t="s">
        <v>2</v>
      </c>
      <c r="H5" s="4"/>
      <c r="I5" s="4"/>
      <c r="J5" s="10" t="s">
        <v>2</v>
      </c>
      <c r="K5" s="5" t="s">
        <v>3</v>
      </c>
      <c r="L5" s="5" t="s">
        <v>4</v>
      </c>
      <c r="M5" s="5" t="s">
        <v>12</v>
      </c>
      <c r="N5" s="4"/>
    </row>
    <row r="6" spans="4:14" ht="12">
      <c r="D6" s="4"/>
      <c r="E6" s="11">
        <v>0.3</v>
      </c>
      <c r="F6" s="12">
        <v>100</v>
      </c>
      <c r="G6" s="7">
        <f>E6*(1-3/(4*F6-9))</f>
        <v>0.29769820971867006</v>
      </c>
      <c r="H6" s="4"/>
      <c r="I6" s="4"/>
      <c r="J6" s="11">
        <v>0.4</v>
      </c>
      <c r="K6" s="12">
        <v>30</v>
      </c>
      <c r="L6" s="13">
        <v>50</v>
      </c>
      <c r="M6" s="7">
        <f>(K6+L6)/(K6*L6)+(J6^2)/(2*(K6+L6))</f>
        <v>0.05433333333333334</v>
      </c>
      <c r="N6" s="4"/>
    </row>
    <row r="7" spans="4:14" ht="12"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4:14" ht="12">
      <c r="D8" s="4"/>
      <c r="E8" s="10" t="s">
        <v>5</v>
      </c>
      <c r="F8" s="10" t="s">
        <v>10</v>
      </c>
      <c r="G8" s="4"/>
      <c r="H8" s="4"/>
      <c r="I8" s="4"/>
      <c r="J8" s="5" t="s">
        <v>6</v>
      </c>
      <c r="K8" s="5" t="s">
        <v>11</v>
      </c>
      <c r="L8" s="4"/>
      <c r="M8" s="4"/>
      <c r="N8" s="4"/>
    </row>
    <row r="9" spans="4:14" ht="12">
      <c r="D9" s="4"/>
      <c r="E9" s="11">
        <v>0.11</v>
      </c>
      <c r="F9" s="6">
        <f>0.5*LN((1+E9)/(1-E9))</f>
        <v>0.11044691579009722</v>
      </c>
      <c r="G9" s="4"/>
      <c r="H9" s="4"/>
      <c r="I9" s="4"/>
      <c r="J9" s="11">
        <v>100</v>
      </c>
      <c r="K9" s="6">
        <f>1/(J9-3)</f>
        <v>0.010309278350515464</v>
      </c>
      <c r="L9" s="4"/>
      <c r="M9" s="4"/>
      <c r="N9" s="4"/>
    </row>
    <row r="10" spans="4:14" ht="12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4:14" ht="12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4:14" ht="12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4:14" ht="12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4:14" ht="12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4:14" ht="12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4:14" ht="12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sheetProtection sheet="1" objects="1" scenarios="1"/>
  <mergeCells count="2">
    <mergeCell ref="D4:H4"/>
    <mergeCell ref="I4:N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Cassie Hull</cp:lastModifiedBy>
  <dcterms:modified xsi:type="dcterms:W3CDTF">2008-09-14T13:58:25Z</dcterms:modified>
  <cp:category/>
  <cp:version/>
  <cp:contentType/>
  <cp:contentStatus/>
</cp:coreProperties>
</file>